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\Documents\LEGR\Themen\Berufsauftrag\"/>
    </mc:Choice>
  </mc:AlternateContent>
  <xr:revisionPtr revIDLastSave="0" documentId="8_{7B03BCC0-A848-4284-8DAE-5CE1EB51150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Kalkulationstabelle" sheetId="1" r:id="rId1"/>
    <sheet name="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3" i="1" s="1"/>
  <c r="D16" i="1"/>
  <c r="D20" i="1" s="1"/>
  <c r="D47" i="1"/>
  <c r="D48" i="1"/>
  <c r="D49" i="1"/>
  <c r="D50" i="1"/>
  <c r="D46" i="1"/>
  <c r="D22" i="1"/>
  <c r="D23" i="1"/>
  <c r="D24" i="1"/>
  <c r="D25" i="1"/>
  <c r="D21" i="1"/>
  <c r="D38" i="1"/>
  <c r="D13" i="1"/>
  <c r="D45" i="1" l="1"/>
  <c r="D44" i="1"/>
  <c r="D51" i="1"/>
  <c r="D42" i="1"/>
  <c r="D26" i="1"/>
  <c r="D19" i="1"/>
  <c r="D18" i="1"/>
  <c r="D17" i="1"/>
</calcChain>
</file>

<file path=xl/sharedStrings.xml><?xml version="1.0" encoding="utf-8"?>
<sst xmlns="http://schemas.openxmlformats.org/spreadsheetml/2006/main" count="82" uniqueCount="30">
  <si>
    <t>Muster-Berufsautrag für Bündner Lehrpersonen</t>
  </si>
  <si>
    <t>Kalkulationstabelle für die Pensenvereinbarung</t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</si>
  <si>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Kernauftrag (4 Arbeitsfelder)</t>
    </r>
  </si>
  <si>
    <t>Lektionen</t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</si>
  <si>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Klassenleitung</t>
    </r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</si>
  <si>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Besondere Aufgaben I</t>
    </r>
  </si>
  <si>
    <r>
      <t>E)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Besondere Aufgaben II</t>
    </r>
  </si>
  <si>
    <t>Gesamtes Pensum</t>
  </si>
  <si>
    <r>
      <t>A)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 xml:space="preserve">Kernauftrag </t>
    </r>
  </si>
  <si>
    <t>Stunden</t>
  </si>
  <si>
    <t xml:space="preserve">davon Arbeitsfeld Unterricht </t>
  </si>
  <si>
    <t xml:space="preserve">davon Arbeitsfeld Lernende </t>
  </si>
  <si>
    <t>davon Arbeitsfeld Schule</t>
  </si>
  <si>
    <t>davon Arbeitsfeld Lehrperson</t>
  </si>
  <si>
    <t>Gesamtes Pensum / Sollarbeitszeit</t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</si>
  <si>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 xml:space="preserve">Besondere Aufgaben I </t>
    </r>
  </si>
  <si>
    <t>Stufen Primar und Sek I</t>
  </si>
  <si>
    <t>Stufen Kindergarten</t>
  </si>
  <si>
    <r>
      <t>B)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Klassenleitung*</t>
    </r>
  </si>
  <si>
    <r>
      <t>C)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Besprechungslektion Integration *</t>
    </r>
  </si>
  <si>
    <r>
      <t>C)</t>
    </r>
    <r>
      <rPr>
        <sz val="7"/>
        <rFont val="Times New Roman"/>
        <family val="1"/>
      </rPr>
      <t>  </t>
    </r>
    <r>
      <rPr>
        <sz val="10"/>
        <rFont val="Verdana"/>
        <family val="2"/>
      </rPr>
      <t>Besprechungslektion Integration*</t>
    </r>
  </si>
  <si>
    <r>
      <t>C)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>Besprechungslektion Integration*</t>
    </r>
  </si>
  <si>
    <r>
      <t>B)</t>
    </r>
    <r>
      <rPr>
        <sz val="7"/>
        <rFont val="Times New Roman"/>
        <family val="1"/>
      </rPr>
      <t xml:space="preserve">   </t>
    </r>
    <r>
      <rPr>
        <sz val="10"/>
        <rFont val="Verdana"/>
        <family val="2"/>
      </rPr>
      <t>Klassenleitung*</t>
    </r>
  </si>
  <si>
    <t>*  vom Kanton nicht gesetzlich vorgegeben</t>
  </si>
  <si>
    <r>
      <t>D)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Verdana"/>
        <family val="2"/>
      </rPr>
      <t xml:space="preserve">Besondere Aufgaben I  </t>
    </r>
  </si>
  <si>
    <r>
      <t>F)</t>
    </r>
    <r>
      <rPr>
        <sz val="7"/>
        <color theme="1"/>
        <rFont val="Times New Roman"/>
        <family val="1"/>
      </rPr>
      <t>   </t>
    </r>
    <r>
      <rPr>
        <sz val="10"/>
        <color theme="1"/>
        <rFont val="Verdana"/>
        <family val="2"/>
      </rPr>
      <t>Altersentlastung</t>
    </r>
  </si>
  <si>
    <t>Umrechung ins Pensum in der Jahresarbeitszeit</t>
  </si>
  <si>
    <t>Eingabe Pensum in Wochenstunden</t>
  </si>
  <si>
    <t>Eingabe Pensum in Wochenlektionen</t>
  </si>
  <si>
    <t>Umrechnung in Pensum in der Jahresarbeitszeit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</si>
</sst>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7"/>
      <color theme="1"/>
      <name val="Times New Roman"/>
      <family val="1"/>
    </font>
    <font>
      <sz val="8"/>
      <color rgb="FF808080"/>
      <name val="Verdana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8"/>
      <color theme="0" tint="-0.499984740745262"/>
      <name val="Verdana"/>
      <family val="2"/>
    </font>
    <font>
      <sz val="9"/>
      <color rgb="FF5F5F5F"/>
      <name val="Verdana"/>
      <family val="2"/>
    </font>
    <font>
      <sz val="11"/>
      <color rgb="FF5F5F5F"/>
      <name val="Calibri"/>
      <family val="2"/>
      <scheme val="minor"/>
    </font>
    <font>
      <sz val="7"/>
      <name val="Times New Roman"/>
      <family val="1"/>
    </font>
    <font>
      <i/>
      <sz val="8"/>
      <color rgb="FF808080"/>
      <name val="Verdana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left" vertical="center" indent="2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165" fontId="7" fillId="0" borderId="0" xfId="0" applyNumberFormat="1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8" fillId="0" borderId="0" xfId="0" applyFont="1"/>
    <xf numFmtId="0" fontId="1" fillId="0" borderId="0" xfId="0" applyFont="1"/>
    <xf numFmtId="0" fontId="16" fillId="0" borderId="0" xfId="0" applyFont="1"/>
    <xf numFmtId="0" fontId="1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28" workbookViewId="0">
      <selection activeCell="F14" sqref="F14"/>
    </sheetView>
  </sheetViews>
  <sheetFormatPr baseColWidth="10" defaultRowHeight="15" x14ac:dyDescent="0.25"/>
  <cols>
    <col min="1" max="1" width="6.42578125" customWidth="1"/>
    <col min="2" max="2" width="34.5703125" customWidth="1"/>
    <col min="3" max="3" width="13.42578125" customWidth="1"/>
    <col min="5" max="5" width="21.85546875" customWidth="1"/>
  </cols>
  <sheetData>
    <row r="1" spans="1:4" s="1" customFormat="1" ht="15.75" x14ac:dyDescent="0.25">
      <c r="A1" s="1" t="s">
        <v>0</v>
      </c>
    </row>
    <row r="2" spans="1:4" s="2" customFormat="1" ht="15.75" x14ac:dyDescent="0.25">
      <c r="A2" s="2" t="s">
        <v>1</v>
      </c>
    </row>
    <row r="3" spans="1:4" s="2" customFormat="1" ht="8.25" customHeight="1" x14ac:dyDescent="0.25"/>
    <row r="4" spans="1:4" s="2" customFormat="1" ht="15.75" x14ac:dyDescent="0.25">
      <c r="A4" s="2" t="s">
        <v>16</v>
      </c>
    </row>
    <row r="5" spans="1:4" ht="6.75" customHeight="1" x14ac:dyDescent="0.25"/>
    <row r="6" spans="1:4" x14ac:dyDescent="0.25">
      <c r="A6" s="3" t="s">
        <v>28</v>
      </c>
      <c r="D6" s="10"/>
    </row>
    <row r="7" spans="1:4" x14ac:dyDescent="0.25">
      <c r="A7" s="4" t="s">
        <v>2</v>
      </c>
      <c r="C7" s="4" t="s">
        <v>3</v>
      </c>
      <c r="D7" s="11"/>
    </row>
    <row r="8" spans="1:4" x14ac:dyDescent="0.25">
      <c r="A8" s="4" t="s">
        <v>4</v>
      </c>
      <c r="C8" s="4" t="s">
        <v>3</v>
      </c>
      <c r="D8" s="11"/>
    </row>
    <row r="9" spans="1:4" x14ac:dyDescent="0.25">
      <c r="A9" s="4" t="s">
        <v>19</v>
      </c>
      <c r="C9" s="4" t="s">
        <v>3</v>
      </c>
      <c r="D9" s="11"/>
    </row>
    <row r="10" spans="1:4" x14ac:dyDescent="0.25">
      <c r="A10" s="4" t="s">
        <v>15</v>
      </c>
      <c r="C10" s="4" t="s">
        <v>3</v>
      </c>
      <c r="D10" s="11"/>
    </row>
    <row r="11" spans="1:4" x14ac:dyDescent="0.25">
      <c r="A11" s="4" t="s">
        <v>6</v>
      </c>
      <c r="C11" s="4" t="s">
        <v>3</v>
      </c>
      <c r="D11" s="11"/>
    </row>
    <row r="12" spans="1:4" x14ac:dyDescent="0.25">
      <c r="A12" s="4" t="s">
        <v>25</v>
      </c>
      <c r="C12" s="12" t="s">
        <v>3</v>
      </c>
      <c r="D12" s="13"/>
    </row>
    <row r="13" spans="1:4" x14ac:dyDescent="0.25">
      <c r="A13" s="5" t="s">
        <v>7</v>
      </c>
      <c r="C13" s="7" t="s">
        <v>3</v>
      </c>
      <c r="D13" s="11">
        <f>SUM(D7:D12)</f>
        <v>0</v>
      </c>
    </row>
    <row r="14" spans="1:4" ht="4.5" customHeight="1" x14ac:dyDescent="0.25">
      <c r="A14" s="5"/>
      <c r="D14" s="10"/>
    </row>
    <row r="15" spans="1:4" x14ac:dyDescent="0.25">
      <c r="A15" s="3" t="s">
        <v>29</v>
      </c>
      <c r="D15" s="10"/>
    </row>
    <row r="16" spans="1:4" x14ac:dyDescent="0.25">
      <c r="A16" s="4" t="s">
        <v>8</v>
      </c>
      <c r="C16" s="4" t="s">
        <v>9</v>
      </c>
      <c r="D16" s="14">
        <f>PRODUCT(1905,D7/29)</f>
        <v>0</v>
      </c>
    </row>
    <row r="17" spans="1:4" x14ac:dyDescent="0.25">
      <c r="B17" s="17" t="s">
        <v>10</v>
      </c>
      <c r="C17" s="18" t="s">
        <v>9</v>
      </c>
      <c r="D17" s="19">
        <f>PRODUCT(D16,87.5%)</f>
        <v>0</v>
      </c>
    </row>
    <row r="18" spans="1:4" x14ac:dyDescent="0.25">
      <c r="B18" s="17" t="s">
        <v>11</v>
      </c>
      <c r="C18" s="18" t="s">
        <v>9</v>
      </c>
      <c r="D18" s="19">
        <f>PRODUCT(D16,5%)</f>
        <v>0</v>
      </c>
    </row>
    <row r="19" spans="1:4" x14ac:dyDescent="0.25">
      <c r="B19" s="17" t="s">
        <v>12</v>
      </c>
      <c r="C19" s="18" t="s">
        <v>9</v>
      </c>
      <c r="D19" s="19">
        <f>PRODUCT(D16,5%)</f>
        <v>0</v>
      </c>
    </row>
    <row r="20" spans="1:4" x14ac:dyDescent="0.25">
      <c r="B20" s="17" t="s">
        <v>13</v>
      </c>
      <c r="C20" s="18" t="s">
        <v>9</v>
      </c>
      <c r="D20" s="19">
        <f>PRODUCT(D16,2.5%)</f>
        <v>0</v>
      </c>
    </row>
    <row r="21" spans="1:4" x14ac:dyDescent="0.25">
      <c r="A21" s="4" t="s">
        <v>4</v>
      </c>
      <c r="B21" s="20"/>
      <c r="C21" s="4" t="s">
        <v>9</v>
      </c>
      <c r="D21" s="14">
        <f>PRODUCT(1905,D8/29)</f>
        <v>0</v>
      </c>
    </row>
    <row r="22" spans="1:4" s="8" customFormat="1" x14ac:dyDescent="0.25">
      <c r="A22" s="9" t="s">
        <v>20</v>
      </c>
      <c r="C22" s="9" t="s">
        <v>9</v>
      </c>
      <c r="D22" s="14">
        <f t="shared" ref="D22:D25" si="0">PRODUCT(1905,D9/29)</f>
        <v>0</v>
      </c>
    </row>
    <row r="23" spans="1:4" x14ac:dyDescent="0.25">
      <c r="A23" s="4" t="s">
        <v>24</v>
      </c>
      <c r="C23" s="4" t="s">
        <v>9</v>
      </c>
      <c r="D23" s="14">
        <f t="shared" si="0"/>
        <v>0</v>
      </c>
    </row>
    <row r="24" spans="1:4" x14ac:dyDescent="0.25">
      <c r="A24" s="4" t="s">
        <v>6</v>
      </c>
      <c r="C24" s="4" t="s">
        <v>9</v>
      </c>
      <c r="D24" s="14">
        <f t="shared" si="0"/>
        <v>0</v>
      </c>
    </row>
    <row r="25" spans="1:4" x14ac:dyDescent="0.25">
      <c r="A25" s="4" t="s">
        <v>25</v>
      </c>
      <c r="C25" s="12" t="s">
        <v>9</v>
      </c>
      <c r="D25" s="15">
        <f t="shared" si="0"/>
        <v>0</v>
      </c>
    </row>
    <row r="26" spans="1:4" x14ac:dyDescent="0.25">
      <c r="A26" s="5" t="s">
        <v>14</v>
      </c>
      <c r="C26" s="7" t="s">
        <v>9</v>
      </c>
      <c r="D26" s="14">
        <f>SUM(D16,D21:D25)</f>
        <v>0</v>
      </c>
    </row>
    <row r="27" spans="1:4" s="26" customFormat="1" ht="20.25" customHeight="1" x14ac:dyDescent="0.2">
      <c r="A27" s="26" t="s">
        <v>23</v>
      </c>
    </row>
    <row r="28" spans="1:4" ht="19.5" customHeight="1" x14ac:dyDescent="0.25"/>
    <row r="29" spans="1:4" s="2" customFormat="1" ht="15.75" x14ac:dyDescent="0.25">
      <c r="A29" s="2" t="s">
        <v>17</v>
      </c>
    </row>
    <row r="30" spans="1:4" ht="12.75" customHeight="1" x14ac:dyDescent="0.25"/>
    <row r="31" spans="1:4" x14ac:dyDescent="0.25">
      <c r="A31" s="3" t="s">
        <v>27</v>
      </c>
      <c r="D31" s="10"/>
    </row>
    <row r="32" spans="1:4" x14ac:dyDescent="0.25">
      <c r="A32" s="4" t="s">
        <v>2</v>
      </c>
      <c r="C32" s="4" t="s">
        <v>9</v>
      </c>
      <c r="D32" s="11"/>
    </row>
    <row r="33" spans="1:6" x14ac:dyDescent="0.25">
      <c r="A33" s="4" t="s">
        <v>18</v>
      </c>
      <c r="C33" s="4" t="s">
        <v>9</v>
      </c>
      <c r="D33" s="11"/>
    </row>
    <row r="34" spans="1:6" x14ac:dyDescent="0.25">
      <c r="A34" s="4" t="s">
        <v>21</v>
      </c>
      <c r="C34" s="4" t="s">
        <v>9</v>
      </c>
      <c r="D34" s="11"/>
    </row>
    <row r="35" spans="1:6" x14ac:dyDescent="0.25">
      <c r="A35" s="4" t="s">
        <v>15</v>
      </c>
      <c r="C35" s="4" t="s">
        <v>9</v>
      </c>
      <c r="D35" s="11"/>
    </row>
    <row r="36" spans="1:6" x14ac:dyDescent="0.25">
      <c r="A36" s="4" t="s">
        <v>6</v>
      </c>
      <c r="C36" s="4" t="s">
        <v>9</v>
      </c>
      <c r="D36" s="11"/>
    </row>
    <row r="37" spans="1:6" x14ac:dyDescent="0.25">
      <c r="A37" s="4" t="s">
        <v>25</v>
      </c>
      <c r="C37" s="12" t="s">
        <v>9</v>
      </c>
      <c r="D37" s="13"/>
    </row>
    <row r="38" spans="1:6" x14ac:dyDescent="0.25">
      <c r="A38" s="5" t="s">
        <v>7</v>
      </c>
      <c r="C38" s="4" t="s">
        <v>9</v>
      </c>
      <c r="D38" s="11">
        <f>SUM(D32:D37)</f>
        <v>0</v>
      </c>
    </row>
    <row r="39" spans="1:6" ht="6" customHeight="1" x14ac:dyDescent="0.25">
      <c r="A39" s="5"/>
      <c r="D39" s="10"/>
    </row>
    <row r="40" spans="1:6" x14ac:dyDescent="0.25">
      <c r="A40" s="3" t="s">
        <v>26</v>
      </c>
      <c r="D40" s="10"/>
    </row>
    <row r="41" spans="1:6" x14ac:dyDescent="0.25">
      <c r="A41" s="4" t="s">
        <v>8</v>
      </c>
      <c r="C41" s="4" t="s">
        <v>9</v>
      </c>
      <c r="D41" s="14">
        <f>PRODUCT(1905,D32/24)</f>
        <v>0</v>
      </c>
    </row>
    <row r="42" spans="1:6" x14ac:dyDescent="0.25">
      <c r="B42" s="17" t="s">
        <v>10</v>
      </c>
      <c r="C42" s="18" t="s">
        <v>9</v>
      </c>
      <c r="D42" s="19">
        <f>PRODUCT(D41,87.5%)</f>
        <v>0</v>
      </c>
      <c r="E42" s="21"/>
    </row>
    <row r="43" spans="1:6" x14ac:dyDescent="0.25">
      <c r="B43" s="17" t="s">
        <v>11</v>
      </c>
      <c r="C43" s="18" t="s">
        <v>9</v>
      </c>
      <c r="D43" s="19">
        <f>PRODUCT(D41,5%)</f>
        <v>0</v>
      </c>
      <c r="E43" s="21"/>
    </row>
    <row r="44" spans="1:6" x14ac:dyDescent="0.25">
      <c r="B44" s="17" t="s">
        <v>12</v>
      </c>
      <c r="C44" s="18" t="s">
        <v>9</v>
      </c>
      <c r="D44" s="19">
        <f>PRODUCT(D41,5%)</f>
        <v>0</v>
      </c>
      <c r="E44" s="21"/>
    </row>
    <row r="45" spans="1:6" x14ac:dyDescent="0.25">
      <c r="B45" s="17" t="s">
        <v>13</v>
      </c>
      <c r="C45" s="18" t="s">
        <v>9</v>
      </c>
      <c r="D45" s="19">
        <f>PRODUCT(D41,2.5%)</f>
        <v>0</v>
      </c>
      <c r="E45" s="21"/>
    </row>
    <row r="46" spans="1:6" x14ac:dyDescent="0.25">
      <c r="A46" s="9" t="s">
        <v>22</v>
      </c>
      <c r="B46" s="8"/>
      <c r="C46" s="9" t="s">
        <v>9</v>
      </c>
      <c r="D46" s="14">
        <f>PRODUCT(1905,D33/24)</f>
        <v>0</v>
      </c>
      <c r="E46" s="22"/>
      <c r="F46" s="23"/>
    </row>
    <row r="47" spans="1:6" x14ac:dyDescent="0.25">
      <c r="A47" s="9" t="s">
        <v>20</v>
      </c>
      <c r="B47" s="8"/>
      <c r="C47" s="9" t="s">
        <v>9</v>
      </c>
      <c r="D47" s="14">
        <f t="shared" ref="D47:D50" si="1">PRODUCT(1905,D34/24)</f>
        <v>0</v>
      </c>
      <c r="E47" s="16"/>
    </row>
    <row r="48" spans="1:6" x14ac:dyDescent="0.25">
      <c r="A48" s="4" t="s">
        <v>5</v>
      </c>
      <c r="C48" s="4" t="s">
        <v>9</v>
      </c>
      <c r="D48" s="14">
        <f t="shared" si="1"/>
        <v>0</v>
      </c>
      <c r="E48" s="6"/>
    </row>
    <row r="49" spans="1:5" x14ac:dyDescent="0.25">
      <c r="A49" s="4" t="s">
        <v>6</v>
      </c>
      <c r="C49" s="4" t="s">
        <v>9</v>
      </c>
      <c r="D49" s="14">
        <f t="shared" si="1"/>
        <v>0</v>
      </c>
      <c r="E49" s="6"/>
    </row>
    <row r="50" spans="1:5" x14ac:dyDescent="0.25">
      <c r="A50" s="4" t="s">
        <v>25</v>
      </c>
      <c r="C50" s="12" t="s">
        <v>9</v>
      </c>
      <c r="D50" s="15">
        <f t="shared" si="1"/>
        <v>0</v>
      </c>
      <c r="E50" s="6"/>
    </row>
    <row r="51" spans="1:5" x14ac:dyDescent="0.25">
      <c r="A51" s="5" t="s">
        <v>14</v>
      </c>
      <c r="C51" s="7" t="s">
        <v>9</v>
      </c>
      <c r="D51" s="14">
        <f>SUM(D41,D46:D50)</f>
        <v>0</v>
      </c>
    </row>
    <row r="52" spans="1:5" s="26" customFormat="1" ht="20.25" customHeight="1" x14ac:dyDescent="0.2">
      <c r="A52" s="26" t="s">
        <v>23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2"/>
  <sheetViews>
    <sheetView workbookViewId="0">
      <selection sqref="A1:D114"/>
    </sheetView>
  </sheetViews>
  <sheetFormatPr baseColWidth="10" defaultRowHeight="15" x14ac:dyDescent="0.25"/>
  <cols>
    <col min="1" max="1" width="6" customWidth="1"/>
    <col min="2" max="2" width="34" customWidth="1"/>
    <col min="3" max="3" width="13" customWidth="1"/>
  </cols>
  <sheetData>
    <row r="1" spans="1:1" ht="15.75" x14ac:dyDescent="0.25">
      <c r="A1" s="1"/>
    </row>
    <row r="2" spans="1:1" ht="15.75" x14ac:dyDescent="0.25">
      <c r="A2" s="2"/>
    </row>
    <row r="3" spans="1:1" s="23" customFormat="1" ht="15.75" x14ac:dyDescent="0.25">
      <c r="A3" s="25"/>
    </row>
    <row r="4" spans="1:1" s="24" customFormat="1" ht="27" customHeight="1" x14ac:dyDescent="0.25"/>
    <row r="15" spans="1:1" x14ac:dyDescent="0.25">
      <c r="A15" s="6"/>
    </row>
    <row r="16" spans="1:1" x14ac:dyDescent="0.25">
      <c r="A16" s="21"/>
    </row>
    <row r="17" spans="1:1" x14ac:dyDescent="0.25">
      <c r="A17" s="21"/>
    </row>
    <row r="18" spans="1:1" x14ac:dyDescent="0.25">
      <c r="A18" s="21"/>
    </row>
    <row r="19" spans="1:1" x14ac:dyDescent="0.25">
      <c r="A19" s="21"/>
    </row>
    <row r="20" spans="1:1" x14ac:dyDescent="0.25">
      <c r="A20" s="6"/>
    </row>
    <row r="21" spans="1:1" x14ac:dyDescent="0.25">
      <c r="A21" s="1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6" spans="1:1" ht="38.25" customHeight="1" x14ac:dyDescent="0.25"/>
    <row r="37" spans="1:1" x14ac:dyDescent="0.25">
      <c r="A37" s="6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6"/>
    </row>
    <row r="43" spans="1:1" s="8" customFormat="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8" spans="1:1" ht="35.25" customHeight="1" x14ac:dyDescent="0.25"/>
    <row r="59" spans="1:1" x14ac:dyDescent="0.25">
      <c r="A59" s="6"/>
    </row>
    <row r="60" spans="1:1" x14ac:dyDescent="0.25">
      <c r="A60" s="21"/>
    </row>
    <row r="61" spans="1:1" x14ac:dyDescent="0.25">
      <c r="A61" s="21"/>
    </row>
    <row r="62" spans="1:1" x14ac:dyDescent="0.25">
      <c r="A62" s="21"/>
    </row>
    <row r="63" spans="1:1" x14ac:dyDescent="0.25">
      <c r="A63" s="21"/>
    </row>
    <row r="64" spans="1:1" x14ac:dyDescent="0.25">
      <c r="A64" s="6"/>
    </row>
    <row r="65" spans="1:1" x14ac:dyDescent="0.25">
      <c r="A65" s="1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70" spans="1:1" ht="29.25" customHeight="1" x14ac:dyDescent="0.25"/>
    <row r="81" spans="1:1" x14ac:dyDescent="0.25">
      <c r="A81" s="6"/>
    </row>
    <row r="82" spans="1:1" x14ac:dyDescent="0.25">
      <c r="A82" s="21"/>
    </row>
    <row r="83" spans="1:1" x14ac:dyDescent="0.25">
      <c r="A83" s="21"/>
    </row>
    <row r="84" spans="1:1" x14ac:dyDescent="0.25">
      <c r="A84" s="21"/>
    </row>
    <row r="85" spans="1:1" x14ac:dyDescent="0.25">
      <c r="A85" s="21"/>
    </row>
    <row r="86" spans="1:1" x14ac:dyDescent="0.25">
      <c r="A86" s="6"/>
    </row>
    <row r="87" spans="1:1" x14ac:dyDescent="0.25">
      <c r="A87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2" spans="1:1" ht="34.5" customHeight="1" x14ac:dyDescent="0.25"/>
    <row r="99" spans="1:4" x14ac:dyDescent="0.25">
      <c r="D99" s="4"/>
    </row>
    <row r="103" spans="1:4" x14ac:dyDescent="0.25">
      <c r="A103" s="6"/>
    </row>
    <row r="104" spans="1:4" x14ac:dyDescent="0.25">
      <c r="A104" s="21"/>
    </row>
    <row r="105" spans="1:4" x14ac:dyDescent="0.25">
      <c r="A105" s="21"/>
    </row>
    <row r="106" spans="1:4" x14ac:dyDescent="0.25">
      <c r="A106" s="21"/>
    </row>
    <row r="107" spans="1:4" x14ac:dyDescent="0.25">
      <c r="A107" s="21"/>
    </row>
    <row r="108" spans="1:4" s="23" customFormat="1" x14ac:dyDescent="0.25">
      <c r="A108" s="22"/>
    </row>
    <row r="109" spans="1:4" x14ac:dyDescent="0.25">
      <c r="A109" s="16"/>
    </row>
    <row r="110" spans="1:4" x14ac:dyDescent="0.25">
      <c r="A110" s="6"/>
    </row>
    <row r="111" spans="1:4" x14ac:dyDescent="0.25">
      <c r="A111" s="6"/>
    </row>
    <row r="112" spans="1:4" x14ac:dyDescent="0.25">
      <c r="A112" s="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Kalkulationstabelle</vt:lpstr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Jöri Schwärzel</dc:creator>
  <cp:lastModifiedBy>Jöri Schwärzel</cp:lastModifiedBy>
  <cp:lastPrinted>2018-02-22T13:01:54Z</cp:lastPrinted>
  <dcterms:created xsi:type="dcterms:W3CDTF">2018-02-16T08:37:35Z</dcterms:created>
  <dcterms:modified xsi:type="dcterms:W3CDTF">2025-02-14T12:49:46Z</dcterms:modified>
</cp:coreProperties>
</file>